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税務課\■■■■■ホームページ更新\R4\06特別徴収届出様式更新（作成中）\特別徴収届出様式\"/>
    </mc:Choice>
  </mc:AlternateContent>
  <bookViews>
    <workbookView xWindow="0" yWindow="0" windowWidth="20490" windowHeight="7455"/>
  </bookViews>
  <sheets>
    <sheet name="入力" sheetId="2" r:id="rId1"/>
    <sheet name="申請書" sheetId="1" r:id="rId2"/>
  </sheets>
  <definedNames>
    <definedName name="_xlnm.Print_Area" localSheetId="1">申請書!$B$1:$AH$27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 i="1" l="1"/>
  <c r="K19" i="1"/>
  <c r="AF18" i="1"/>
  <c r="AF16" i="1"/>
  <c r="AF14" i="1"/>
  <c r="T18" i="1"/>
  <c r="T16" i="1"/>
  <c r="AC17" i="1"/>
  <c r="AC15" i="1"/>
  <c r="AC13" i="1"/>
  <c r="Q17" i="1"/>
  <c r="Q15" i="1"/>
  <c r="T14" i="1"/>
  <c r="Q13" i="1"/>
  <c r="W17" i="1"/>
  <c r="W15" i="1"/>
  <c r="K17" i="1"/>
  <c r="W13" i="1"/>
  <c r="K15" i="1"/>
  <c r="K13" i="1"/>
  <c r="K12" i="1"/>
  <c r="AD9" i="1"/>
  <c r="AD8" i="1"/>
  <c r="AD7" i="1"/>
  <c r="C17" i="2"/>
  <c r="C18" i="2" s="1"/>
  <c r="C19" i="2" s="1"/>
  <c r="C20" i="2" s="1"/>
  <c r="C16" i="2"/>
  <c r="C15" i="2"/>
  <c r="N9" i="1"/>
  <c r="O9" i="1"/>
  <c r="P9" i="1"/>
  <c r="Q9" i="1"/>
  <c r="R9" i="1"/>
  <c r="S9" i="1"/>
  <c r="T9" i="1"/>
  <c r="U9" i="1"/>
  <c r="V9" i="1"/>
  <c r="W9" i="1"/>
  <c r="X9" i="1"/>
  <c r="Y9" i="1"/>
  <c r="Z9" i="1"/>
  <c r="M7" i="1"/>
  <c r="M6" i="1"/>
  <c r="M4" i="1"/>
  <c r="M3" i="1"/>
  <c r="N3" i="1"/>
  <c r="B7" i="1"/>
</calcChain>
</file>

<file path=xl/sharedStrings.xml><?xml version="1.0" encoding="utf-8"?>
<sst xmlns="http://schemas.openxmlformats.org/spreadsheetml/2006/main" count="69" uniqueCount="47">
  <si>
    <t>町民税・県民税　特別徴収税額の納期の特例についての承認申請書</t>
    <rPh sb="0" eb="3">
      <t>チョウミンゼイ</t>
    </rPh>
    <rPh sb="4" eb="7">
      <t>ケンミンゼイ</t>
    </rPh>
    <rPh sb="8" eb="10">
      <t>トクベツ</t>
    </rPh>
    <rPh sb="10" eb="12">
      <t>チョウシュウ</t>
    </rPh>
    <rPh sb="12" eb="14">
      <t>ゼイガク</t>
    </rPh>
    <rPh sb="15" eb="17">
      <t>ノウキ</t>
    </rPh>
    <rPh sb="18" eb="20">
      <t>トクレイ</t>
    </rPh>
    <rPh sb="25" eb="27">
      <t>ショウニン</t>
    </rPh>
    <rPh sb="27" eb="30">
      <t>シンセイショ</t>
    </rPh>
    <phoneticPr fontId="1"/>
  </si>
  <si>
    <t>（あて先）</t>
    <rPh sb="3" eb="4">
      <t>サキ</t>
    </rPh>
    <phoneticPr fontId="1"/>
  </si>
  <si>
    <t>　　北方町長　様</t>
    <rPh sb="2" eb="6">
      <t>キタガタチョウチョウ</t>
    </rPh>
    <rPh sb="7" eb="8">
      <t>サマ</t>
    </rPh>
    <phoneticPr fontId="1"/>
  </si>
  <si>
    <t>提出</t>
    <phoneticPr fontId="1"/>
  </si>
  <si>
    <t>フリガナ</t>
    <phoneticPr fontId="1"/>
  </si>
  <si>
    <t>名称</t>
    <rPh sb="0" eb="2">
      <t>メイショウ</t>
    </rPh>
    <phoneticPr fontId="1"/>
  </si>
  <si>
    <t>法人番号</t>
    <rPh sb="0" eb="2">
      <t>ホウジン</t>
    </rPh>
    <rPh sb="2" eb="4">
      <t>バンゴウ</t>
    </rPh>
    <phoneticPr fontId="1"/>
  </si>
  <si>
    <t>特別徴収義務者
指定番号</t>
    <rPh sb="0" eb="4">
      <t>トクベツチョウシュウ</t>
    </rPh>
    <rPh sb="4" eb="7">
      <t>ギムシャ</t>
    </rPh>
    <rPh sb="8" eb="10">
      <t>シテイ</t>
    </rPh>
    <rPh sb="10" eb="12">
      <t>バンゴウ</t>
    </rPh>
    <phoneticPr fontId="1"/>
  </si>
  <si>
    <t>担当者</t>
    <rPh sb="0" eb="3">
      <t>タントウシャ</t>
    </rPh>
    <phoneticPr fontId="1"/>
  </si>
  <si>
    <t>係</t>
    <rPh sb="0" eb="1">
      <t>カカリ</t>
    </rPh>
    <phoneticPr fontId="1"/>
  </si>
  <si>
    <t>氏名</t>
    <rPh sb="0" eb="2">
      <t>シメイ</t>
    </rPh>
    <phoneticPr fontId="1"/>
  </si>
  <si>
    <t>電話</t>
    <rPh sb="0" eb="2">
      <t>デンワ</t>
    </rPh>
    <phoneticPr fontId="1"/>
  </si>
  <si>
    <t>所在地
又は住所</t>
    <rPh sb="0" eb="3">
      <t>ショザイチ</t>
    </rPh>
    <phoneticPr fontId="1"/>
  </si>
  <si>
    <t>地方税法第321条の５並びに北方町税条でい第３２条の４の２の規定による特別徴収税額の納期の特例について承認を申請します。</t>
    <rPh sb="0" eb="2">
      <t>チホウ</t>
    </rPh>
    <rPh sb="2" eb="4">
      <t>ゼイホウ</t>
    </rPh>
    <rPh sb="4" eb="5">
      <t>ダイ</t>
    </rPh>
    <rPh sb="8" eb="9">
      <t>ジョウ</t>
    </rPh>
    <rPh sb="11" eb="12">
      <t>ナラ</t>
    </rPh>
    <rPh sb="14" eb="17">
      <t>キタガタチョウ</t>
    </rPh>
    <rPh sb="17" eb="18">
      <t>ゼイ</t>
    </rPh>
    <rPh sb="18" eb="19">
      <t>ジョウ</t>
    </rPh>
    <rPh sb="21" eb="22">
      <t>ダイ</t>
    </rPh>
    <rPh sb="24" eb="25">
      <t>ジョウ</t>
    </rPh>
    <rPh sb="30" eb="32">
      <t>キテイ</t>
    </rPh>
    <rPh sb="35" eb="37">
      <t>トクベツ</t>
    </rPh>
    <rPh sb="37" eb="39">
      <t>チョウシュウ</t>
    </rPh>
    <rPh sb="39" eb="41">
      <t>ゼイガク</t>
    </rPh>
    <rPh sb="42" eb="44">
      <t>ノウキ</t>
    </rPh>
    <rPh sb="45" eb="47">
      <t>トクレイ</t>
    </rPh>
    <rPh sb="51" eb="53">
      <t>ショウニン</t>
    </rPh>
    <rPh sb="54" eb="56">
      <t>シンセイ</t>
    </rPh>
    <phoneticPr fontId="1"/>
  </si>
  <si>
    <t>特例の適用を受けようとする税額</t>
    <rPh sb="0" eb="2">
      <t>トクレイ</t>
    </rPh>
    <rPh sb="3" eb="5">
      <t>テキヨウ</t>
    </rPh>
    <rPh sb="6" eb="7">
      <t>ウ</t>
    </rPh>
    <rPh sb="13" eb="15">
      <t>ゼイガク</t>
    </rPh>
    <phoneticPr fontId="1"/>
  </si>
  <si>
    <t>月分</t>
    <rPh sb="0" eb="2">
      <t>ツキブン</t>
    </rPh>
    <phoneticPr fontId="1"/>
  </si>
  <si>
    <t>人</t>
    <rPh sb="0" eb="1">
      <t>ニン</t>
    </rPh>
    <phoneticPr fontId="1"/>
  </si>
  <si>
    <t>ほかに臨時</t>
    <rPh sb="3" eb="5">
      <t>リンジ</t>
    </rPh>
    <phoneticPr fontId="1"/>
  </si>
  <si>
    <t>（特別徴収義務者）</t>
    <phoneticPr fontId="1"/>
  </si>
  <si>
    <t>申請者</t>
    <rPh sb="0" eb="3">
      <t>シンセイシャ</t>
    </rPh>
    <phoneticPr fontId="1"/>
  </si>
  <si>
    <t>提出日</t>
    <rPh sb="0" eb="3">
      <t>テイシュツビ</t>
    </rPh>
    <phoneticPr fontId="1"/>
  </si>
  <si>
    <t>郵便番号</t>
    <rPh sb="0" eb="4">
      <t>ユウビンバンゴウ</t>
    </rPh>
    <phoneticPr fontId="1"/>
  </si>
  <si>
    <t>住所</t>
    <rPh sb="0" eb="2">
      <t>ジュウショ</t>
    </rPh>
    <phoneticPr fontId="1"/>
  </si>
  <si>
    <t>特別徴収指定番号</t>
    <rPh sb="0" eb="2">
      <t>トクベツ</t>
    </rPh>
    <rPh sb="2" eb="4">
      <t>チョウシュウ</t>
    </rPh>
    <rPh sb="4" eb="6">
      <t>シテイ</t>
    </rPh>
    <rPh sb="6" eb="8">
      <t>バンゴウ</t>
    </rPh>
    <phoneticPr fontId="1"/>
  </si>
  <si>
    <t>北方　花子</t>
    <rPh sb="0" eb="2">
      <t>キタガタ</t>
    </rPh>
    <rPh sb="3" eb="5">
      <t>ハナコ</t>
    </rPh>
    <phoneticPr fontId="1"/>
  </si>
  <si>
    <t>－</t>
    <phoneticPr fontId="1"/>
  </si>
  <si>
    <t>058</t>
    <phoneticPr fontId="1"/>
  </si>
  <si>
    <t>全体</t>
    <rPh sb="0" eb="2">
      <t>ゼンタイ</t>
    </rPh>
    <phoneticPr fontId="1"/>
  </si>
  <si>
    <t>現に町税の滞納があり、または最近
において著しい納入遅延の事実があ
る場合において、それがやむを得な
い理由によるものであるときは、そ
の理由　　　　　　　　　　</t>
    <phoneticPr fontId="1"/>
  </si>
  <si>
    <t>申請の日前６か月間の各月末の給与
の支払を受ける者の人員（常時雇用
人を書き、臨時雇用人は別記のこと）</t>
    <phoneticPr fontId="1"/>
  </si>
  <si>
    <t>1234567890123</t>
    <phoneticPr fontId="1"/>
  </si>
  <si>
    <t>以降の納期にかかる町民税・県民税特別徴収税額</t>
    <phoneticPr fontId="1"/>
  </si>
  <si>
    <t>入力データ</t>
    <rPh sb="0" eb="2">
      <t>ニュウリョク</t>
    </rPh>
    <phoneticPr fontId="1"/>
  </si>
  <si>
    <t>項　　　　目</t>
    <rPh sb="0" eb="1">
      <t>コウ</t>
    </rPh>
    <rPh sb="5" eb="6">
      <t>メ</t>
    </rPh>
    <phoneticPr fontId="1"/>
  </si>
  <si>
    <t>担当者　係</t>
    <rPh sb="4" eb="5">
      <t>カカリ</t>
    </rPh>
    <phoneticPr fontId="1"/>
  </si>
  <si>
    <t>　　　　氏名</t>
    <rPh sb="4" eb="6">
      <t>シメイ</t>
    </rPh>
    <phoneticPr fontId="1"/>
  </si>
  <si>
    <t>　　　　電話</t>
    <rPh sb="4" eb="6">
      <t>デンワ</t>
    </rPh>
    <phoneticPr fontId="1"/>
  </si>
  <si>
    <t>い理由によるものであるときは、そ</t>
    <phoneticPr fontId="1"/>
  </si>
  <si>
    <t xml:space="preserve">において著しい納入遅延の事実があ　　　          </t>
    <phoneticPr fontId="1"/>
  </si>
  <si>
    <t>る場合において、それがやむを得な</t>
    <phoneticPr fontId="1"/>
  </si>
  <si>
    <t>の 理 由　　　　　　　</t>
    <phoneticPr fontId="1"/>
  </si>
  <si>
    <t xml:space="preserve">現に町税の滞納があり、または最近　          </t>
    <phoneticPr fontId="1"/>
  </si>
  <si>
    <t>申請の日前６か月間の各月末の給与
の支払を受ける者の人員（常時雇用
人を書き、臨時雇用人は別記のこと）</t>
    <rPh sb="0" eb="2">
      <t>シンセイ</t>
    </rPh>
    <rPh sb="3" eb="4">
      <t>ヒ</t>
    </rPh>
    <rPh sb="4" eb="5">
      <t>ゼン</t>
    </rPh>
    <rPh sb="7" eb="9">
      <t>ゲツカン</t>
    </rPh>
    <rPh sb="10" eb="11">
      <t>カク</t>
    </rPh>
    <rPh sb="11" eb="13">
      <t>ゲツマツ</t>
    </rPh>
    <rPh sb="14" eb="16">
      <t>キュウヨ</t>
    </rPh>
    <phoneticPr fontId="1"/>
  </si>
  <si>
    <t>岐阜県本巣郡北方町北方〇〇番地</t>
    <rPh sb="0" eb="6">
      <t>ギフケンモトスグン</t>
    </rPh>
    <rPh sb="6" eb="9">
      <t>キタガタチョウ</t>
    </rPh>
    <rPh sb="9" eb="11">
      <t>キタガタ</t>
    </rPh>
    <rPh sb="13" eb="15">
      <t>バンチ</t>
    </rPh>
    <phoneticPr fontId="1"/>
  </si>
  <si>
    <t>カブシキガイシャ　マルサンカクショウジ</t>
    <phoneticPr fontId="1"/>
  </si>
  <si>
    <t>（株）○△商事</t>
    <rPh sb="0" eb="3">
      <t>カブ</t>
    </rPh>
    <rPh sb="3" eb="7">
      <t>マルサンカクショウジ</t>
    </rPh>
    <phoneticPr fontId="1"/>
  </si>
  <si>
    <t>人事課　給与係</t>
    <rPh sb="0" eb="3">
      <t>ジンジカ</t>
    </rPh>
    <rPh sb="4" eb="7">
      <t>キュウヨカカリ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</si>
</sst>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000\-00;000\-0000"/>
    <numFmt numFmtId="177" formatCode="[$-411]ggge&quot;年&quot;mm&quot;月&quot;dd&quot;日&quot;"/>
    <numFmt numFmtId="178" formatCode="0_);[Red]\(0\)"/>
    <numFmt numFmtId="179" formatCode="[$-411]gggee&quot;年&quot;mm&quot;月&quot;&quot;分&quot;"/>
    <numFmt numFmtId="180" formatCode="[$-411]gggee&quot;年&quot;mm&quot;月&quot;&quot;分&quot;&quot;以&quot;&quot;降&quot;"/>
    <numFmt numFmtId="181" formatCode="0&quot;人&quot;"/>
  </numFmts>
  <fonts count="1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3"/>
      <charset val="128"/>
      <scheme val="minor"/>
    </font>
    <font>
      <sz val="18"/>
      <color theme="1"/>
      <name val="游ゴシック"/>
      <family val="2"/>
      <charset val="128"/>
      <scheme val="minor"/>
    </font>
    <font>
      <sz val="13"/>
      <color theme="1"/>
      <name val="游ゴシック"/>
      <family val="2"/>
      <charset val="128"/>
      <scheme val="minor"/>
    </font>
    <font>
      <sz val="13"/>
      <color theme="1"/>
      <name val="游ゴシック"/>
      <family val="3"/>
      <charset val="128"/>
      <scheme val="minor"/>
    </font>
    <font>
      <sz val="15"/>
      <color theme="1"/>
      <name val="游ゴシック"/>
      <family val="2"/>
      <charset val="128"/>
      <scheme val="minor"/>
    </font>
    <font>
      <b/>
      <sz val="24"/>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61">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auto="1"/>
      </right>
      <top style="thin">
        <color auto="1"/>
      </top>
      <bottom/>
      <diagonal/>
    </border>
    <border>
      <left/>
      <right style="dotted">
        <color auto="1"/>
      </right>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auto="1"/>
      </bottom>
      <diagonal/>
    </border>
    <border>
      <left style="thin">
        <color auto="1"/>
      </left>
      <right style="thin">
        <color auto="1"/>
      </right>
      <top/>
      <bottom/>
      <diagonal/>
    </border>
    <border>
      <left style="thin">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style="dotted">
        <color auto="1"/>
      </right>
      <top style="medium">
        <color auto="1"/>
      </top>
      <bottom/>
      <diagonal/>
    </border>
    <border>
      <left/>
      <right style="dotted">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dashed">
        <color auto="1"/>
      </bottom>
      <diagonal/>
    </border>
    <border>
      <left/>
      <right style="thin">
        <color auto="1"/>
      </right>
      <top style="dashed">
        <color auto="1"/>
      </top>
      <bottom style="dashed">
        <color auto="1"/>
      </bottom>
      <diagonal/>
    </border>
    <border>
      <left/>
      <right style="thin">
        <color auto="1"/>
      </right>
      <top style="dashed">
        <color auto="1"/>
      </top>
      <bottom style="thin">
        <color auto="1"/>
      </bottom>
      <diagonal/>
    </border>
  </borders>
  <cellStyleXfs count="1">
    <xf numFmtId="0" fontId="0" fillId="0" borderId="0">
      <alignment vertical="center"/>
    </xf>
  </cellStyleXfs>
  <cellXfs count="17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0" xfId="0" applyBorder="1">
      <alignment vertical="center"/>
    </xf>
    <xf numFmtId="0" fontId="8" fillId="0" borderId="14" xfId="0" applyFont="1" applyBorder="1">
      <alignment vertical="center"/>
    </xf>
    <xf numFmtId="0" fontId="0" fillId="0" borderId="14" xfId="0" applyBorder="1" applyAlignment="1">
      <alignment vertical="center" shrinkToFit="1"/>
    </xf>
    <xf numFmtId="0" fontId="0" fillId="0" borderId="0" xfId="0" applyBorder="1" applyAlignment="1">
      <alignment horizontal="right" vertical="center" shrinkToFit="1"/>
    </xf>
    <xf numFmtId="0" fontId="0" fillId="0" borderId="16" xfId="0" applyBorder="1" applyAlignment="1">
      <alignment horizontal="center" vertical="center"/>
    </xf>
    <xf numFmtId="0" fontId="0" fillId="0" borderId="0" xfId="0" applyAlignment="1">
      <alignment horizontal="left" vertical="center" indent="1"/>
    </xf>
    <xf numFmtId="0" fontId="4" fillId="0" borderId="0" xfId="0" applyFont="1">
      <alignment vertical="center"/>
    </xf>
    <xf numFmtId="0" fontId="0" fillId="0" borderId="0" xfId="0">
      <alignment vertical="center"/>
    </xf>
    <xf numFmtId="0" fontId="4" fillId="2" borderId="0" xfId="0" applyFont="1" applyFill="1" applyAlignment="1">
      <alignment horizontal="left" vertical="center" wrapText="1" indent="1"/>
    </xf>
    <xf numFmtId="0" fontId="9" fillId="3" borderId="0" xfId="0" applyFont="1" applyFill="1" applyAlignment="1">
      <alignment horizontal="center" vertical="center"/>
    </xf>
    <xf numFmtId="0" fontId="4" fillId="2" borderId="2" xfId="0" applyFont="1" applyFill="1" applyBorder="1" applyAlignment="1">
      <alignment horizontal="left" vertical="center" indent="1"/>
    </xf>
    <xf numFmtId="0" fontId="4" fillId="2" borderId="2" xfId="0" applyFont="1" applyFill="1" applyBorder="1" applyAlignment="1">
      <alignment horizontal="left" vertical="center" indent="2"/>
    </xf>
    <xf numFmtId="49" fontId="10" fillId="0" borderId="39" xfId="0" applyNumberFormat="1" applyFont="1" applyBorder="1" applyAlignment="1" applyProtection="1">
      <alignment horizontal="center" vertical="center"/>
      <protection locked="0"/>
    </xf>
    <xf numFmtId="0" fontId="4" fillId="0" borderId="37" xfId="0" applyFont="1" applyBorder="1" applyAlignment="1">
      <alignment horizontal="center" vertical="center"/>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4" fillId="2" borderId="2" xfId="0" applyFont="1" applyFill="1" applyBorder="1" applyAlignment="1">
      <alignment horizontal="center" vertical="center"/>
    </xf>
    <xf numFmtId="179" fontId="4" fillId="2" borderId="2" xfId="0" applyNumberFormat="1" applyFont="1" applyFill="1" applyBorder="1">
      <alignment vertical="center"/>
    </xf>
    <xf numFmtId="176" fontId="7" fillId="0" borderId="13" xfId="0" applyNumberFormat="1" applyFont="1" applyBorder="1" applyAlignment="1">
      <alignment horizontal="center" vertical="center"/>
    </xf>
    <xf numFmtId="0" fontId="0" fillId="0" borderId="18" xfId="0" applyBorder="1">
      <alignment vertical="center"/>
    </xf>
    <xf numFmtId="0" fontId="0" fillId="0" borderId="19" xfId="0" applyBorder="1">
      <alignment vertical="center"/>
    </xf>
    <xf numFmtId="0" fontId="7" fillId="0" borderId="36" xfId="0" applyFont="1" applyBorder="1" applyAlignment="1">
      <alignment horizontal="center" vertical="center"/>
    </xf>
    <xf numFmtId="0" fontId="7" fillId="0" borderId="44" xfId="0" applyFont="1" applyBorder="1" applyAlignment="1">
      <alignment horizontal="center" vertical="center"/>
    </xf>
    <xf numFmtId="0" fontId="7" fillId="0" borderId="35" xfId="0" applyFont="1" applyBorder="1" applyAlignment="1">
      <alignment horizontal="center" vertical="center"/>
    </xf>
    <xf numFmtId="0" fontId="7" fillId="0" borderId="41" xfId="0" applyFont="1"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vertical="center" shrinkToFit="1"/>
    </xf>
    <xf numFmtId="0" fontId="4" fillId="2" borderId="0" xfId="0" applyFont="1" applyFill="1" applyAlignment="1">
      <alignment horizontal="left" vertical="center" wrapText="1" indent="1"/>
    </xf>
    <xf numFmtId="0" fontId="4" fillId="2" borderId="0" xfId="0" applyFont="1" applyFill="1" applyAlignment="1">
      <alignment horizontal="left" vertical="center" indent="1"/>
    </xf>
    <xf numFmtId="0" fontId="4" fillId="0" borderId="2" xfId="0" applyFont="1" applyBorder="1" applyAlignment="1" applyProtection="1">
      <alignment horizontal="left" vertical="center" wrapText="1"/>
      <protection locked="0"/>
    </xf>
    <xf numFmtId="0" fontId="4" fillId="0" borderId="0" xfId="0" applyFont="1" applyAlignment="1">
      <alignment horizontal="left" vertical="center" indent="1"/>
    </xf>
    <xf numFmtId="0" fontId="9" fillId="3" borderId="0" xfId="0" applyFont="1" applyFill="1" applyAlignment="1">
      <alignment horizontal="center" vertical="center"/>
    </xf>
    <xf numFmtId="181" fontId="7" fillId="0" borderId="2" xfId="0" applyNumberFormat="1" applyFont="1" applyBorder="1" applyAlignment="1" applyProtection="1">
      <alignment horizontal="center" vertical="center"/>
      <protection locked="0"/>
    </xf>
    <xf numFmtId="0" fontId="4" fillId="2" borderId="2" xfId="0" applyFont="1" applyFill="1" applyBorder="1" applyAlignment="1">
      <alignment horizontal="center" vertical="center"/>
    </xf>
    <xf numFmtId="178" fontId="11" fillId="0" borderId="2" xfId="0" applyNumberFormat="1" applyFont="1" applyBorder="1" applyAlignment="1" applyProtection="1">
      <alignment horizontal="left" vertical="center" indent="1"/>
      <protection locked="0"/>
    </xf>
    <xf numFmtId="0" fontId="9" fillId="0" borderId="2" xfId="0" applyFont="1" applyBorder="1" applyAlignment="1" applyProtection="1">
      <alignment horizontal="left" vertical="center" indent="1"/>
      <protection locked="0"/>
    </xf>
    <xf numFmtId="180" fontId="8" fillId="0" borderId="2" xfId="0" applyNumberFormat="1" applyFont="1" applyBorder="1" applyAlignment="1" applyProtection="1">
      <alignment horizontal="left" vertical="center" indent="1"/>
      <protection locked="0"/>
    </xf>
    <xf numFmtId="49" fontId="11" fillId="0" borderId="2" xfId="0" applyNumberFormat="1" applyFont="1" applyBorder="1" applyAlignment="1" applyProtection="1">
      <alignment horizontal="left" vertical="center" indent="1"/>
      <protection locked="0"/>
    </xf>
    <xf numFmtId="0" fontId="4" fillId="0" borderId="2" xfId="0" applyFont="1" applyBorder="1" applyAlignment="1" applyProtection="1">
      <alignment horizontal="left" vertical="center" indent="1"/>
      <protection locked="0"/>
    </xf>
    <xf numFmtId="177" fontId="7" fillId="0" borderId="2" xfId="0" applyNumberFormat="1" applyFont="1" applyBorder="1" applyAlignment="1" applyProtection="1">
      <alignment horizontal="left" vertical="center" indent="1"/>
      <protection locked="0"/>
    </xf>
    <xf numFmtId="176" fontId="7" fillId="0" borderId="2" xfId="0" applyNumberFormat="1" applyFont="1" applyBorder="1" applyAlignment="1" applyProtection="1">
      <alignment horizontal="left" vertical="center" indent="1"/>
      <protection locked="0"/>
    </xf>
    <xf numFmtId="49" fontId="13" fillId="0" borderId="14" xfId="0" applyNumberFormat="1" applyFont="1" applyBorder="1" applyAlignment="1">
      <alignment horizontal="distributed" vertical="center" wrapText="1" indent="2"/>
    </xf>
    <xf numFmtId="49" fontId="13" fillId="0" borderId="0" xfId="0" applyNumberFormat="1" applyFont="1" applyBorder="1" applyAlignment="1">
      <alignment horizontal="distributed" vertical="center" wrapText="1" indent="2"/>
    </xf>
    <xf numFmtId="49" fontId="13" fillId="0" borderId="15" xfId="0" applyNumberFormat="1" applyFont="1" applyBorder="1" applyAlignment="1">
      <alignment horizontal="distributed" vertical="center" wrapText="1" indent="2"/>
    </xf>
    <xf numFmtId="49" fontId="13" fillId="0" borderId="18" xfId="0" applyNumberFormat="1" applyFont="1" applyBorder="1" applyAlignment="1">
      <alignment horizontal="left" vertical="center" wrapText="1" indent="2"/>
    </xf>
    <xf numFmtId="49" fontId="13" fillId="0" borderId="19" xfId="0" applyNumberFormat="1" applyFont="1" applyBorder="1" applyAlignment="1">
      <alignment horizontal="left" vertical="center" wrapText="1" indent="2"/>
    </xf>
    <xf numFmtId="49" fontId="13" fillId="0" borderId="50" xfId="0" applyNumberFormat="1" applyFont="1" applyBorder="1" applyAlignment="1">
      <alignment horizontal="left" vertical="center" wrapText="1" indent="2"/>
    </xf>
    <xf numFmtId="49" fontId="13" fillId="0" borderId="14" xfId="0" applyNumberFormat="1" applyFont="1" applyBorder="1" applyAlignment="1">
      <alignment horizontal="left" vertical="center" wrapText="1" indent="2"/>
    </xf>
    <xf numFmtId="49" fontId="13" fillId="0" borderId="0" xfId="0" applyNumberFormat="1" applyFont="1" applyBorder="1" applyAlignment="1">
      <alignment horizontal="left" vertical="center" wrapText="1" indent="2"/>
    </xf>
    <xf numFmtId="49" fontId="13" fillId="0" borderId="15" xfId="0" applyNumberFormat="1" applyFont="1" applyBorder="1" applyAlignment="1">
      <alignment horizontal="left" vertical="center" wrapText="1" indent="2"/>
    </xf>
    <xf numFmtId="0" fontId="15" fillId="0" borderId="0" xfId="0" applyFont="1" applyAlignment="1">
      <alignment horizontal="center" vertical="center"/>
    </xf>
    <xf numFmtId="177" fontId="12" fillId="0" borderId="14" xfId="0" applyNumberFormat="1" applyFont="1" applyBorder="1" applyAlignment="1">
      <alignment horizontal="right" vertical="center" shrinkToFit="1"/>
    </xf>
    <xf numFmtId="177" fontId="12" fillId="0" borderId="0" xfId="0" applyNumberFormat="1" applyFont="1" applyBorder="1" applyAlignment="1">
      <alignment horizontal="right" vertical="center" shrinkToFit="1"/>
    </xf>
    <xf numFmtId="176" fontId="8" fillId="0" borderId="13" xfId="0" applyNumberFormat="1" applyFont="1" applyBorder="1" applyAlignment="1">
      <alignment horizontal="left" vertical="center"/>
    </xf>
    <xf numFmtId="0" fontId="8" fillId="0" borderId="13" xfId="0" applyFont="1" applyBorder="1" applyAlignment="1">
      <alignment horizontal="left" vertical="center"/>
    </xf>
    <xf numFmtId="0" fontId="12"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7" fillId="0" borderId="9" xfId="0" applyFont="1" applyBorder="1" applyAlignment="1">
      <alignment horizontal="left" vertical="center" indent="1" shrinkToFit="1"/>
    </xf>
    <xf numFmtId="0" fontId="7" fillId="0" borderId="25" xfId="0" applyFont="1" applyBorder="1" applyAlignment="1">
      <alignment horizontal="left" vertical="center" indent="1" shrinkToFit="1"/>
    </xf>
    <xf numFmtId="0" fontId="7" fillId="0" borderId="23" xfId="0" applyFont="1" applyBorder="1" applyAlignment="1">
      <alignment horizontal="left" vertical="center" indent="1" shrinkToFit="1"/>
    </xf>
    <xf numFmtId="0" fontId="7" fillId="0" borderId="38" xfId="0" applyFont="1" applyBorder="1" applyAlignment="1">
      <alignment horizontal="left" vertical="center" indent="1" shrinkToFit="1"/>
    </xf>
    <xf numFmtId="0" fontId="7" fillId="0" borderId="2" xfId="0" applyFont="1" applyBorder="1" applyAlignment="1">
      <alignment horizontal="left" vertical="center" indent="1" shrinkToFit="1"/>
    </xf>
    <xf numFmtId="0" fontId="7" fillId="0" borderId="1" xfId="0" applyFont="1" applyBorder="1" applyAlignment="1">
      <alignment horizontal="left" vertical="center" indent="1" shrinkToFit="1"/>
    </xf>
    <xf numFmtId="0" fontId="7" fillId="0" borderId="43" xfId="0" applyFont="1" applyBorder="1" applyAlignment="1">
      <alignment horizontal="left" vertical="center" indent="1" shrinkToFit="1"/>
    </xf>
    <xf numFmtId="0" fontId="7" fillId="0" borderId="45" xfId="0" applyFont="1" applyBorder="1" applyAlignment="1">
      <alignment horizontal="left" vertical="center" indent="1" shrinkToFit="1"/>
    </xf>
    <xf numFmtId="0" fontId="7" fillId="0" borderId="46" xfId="0" applyFont="1" applyBorder="1" applyAlignment="1">
      <alignment horizontal="left" vertical="center" indent="1" shrinkToFit="1"/>
    </xf>
    <xf numFmtId="0" fontId="14" fillId="0" borderId="57" xfId="0" applyFont="1" applyBorder="1" applyAlignment="1">
      <alignment horizontal="distributed" vertical="center" indent="1"/>
    </xf>
    <xf numFmtId="0" fontId="14" fillId="0" borderId="21"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38" xfId="0" applyFont="1" applyBorder="1" applyAlignment="1">
      <alignment horizontal="distributed" vertical="center" indent="1"/>
    </xf>
    <xf numFmtId="0" fontId="14" fillId="0" borderId="2" xfId="0" applyFont="1" applyBorder="1" applyAlignment="1">
      <alignment horizontal="distributed" vertical="center" indent="1"/>
    </xf>
    <xf numFmtId="0" fontId="14" fillId="0" borderId="1" xfId="0" applyFont="1" applyBorder="1" applyAlignment="1">
      <alignment horizontal="distributed" vertical="center" indent="1"/>
    </xf>
    <xf numFmtId="0" fontId="14" fillId="0" borderId="43" xfId="0" applyFont="1" applyBorder="1" applyAlignment="1">
      <alignment horizontal="distributed" vertical="center" indent="1"/>
    </xf>
    <xf numFmtId="0" fontId="14" fillId="0" borderId="45" xfId="0" applyFont="1" applyBorder="1" applyAlignment="1">
      <alignment horizontal="distributed" vertical="center" indent="1"/>
    </xf>
    <xf numFmtId="0" fontId="14" fillId="0" borderId="46" xfId="0" applyFont="1" applyBorder="1" applyAlignment="1">
      <alignment horizontal="distributed" vertical="center" indent="1"/>
    </xf>
    <xf numFmtId="0" fontId="0" fillId="0" borderId="58" xfId="0" applyBorder="1" applyAlignment="1">
      <alignment horizontal="center" vertical="center"/>
    </xf>
    <xf numFmtId="0" fontId="0" fillId="0" borderId="26" xfId="0" applyBorder="1" applyAlignment="1">
      <alignment horizontal="center" vertical="center"/>
    </xf>
    <xf numFmtId="0" fontId="2" fillId="0" borderId="51" xfId="0" applyFont="1" applyBorder="1" applyAlignment="1">
      <alignment vertical="distributed" textRotation="255" wrapText="1" indent="1"/>
    </xf>
    <xf numFmtId="0" fontId="0" fillId="0" borderId="15" xfId="0" applyBorder="1" applyAlignment="1">
      <alignment vertical="distributed" textRotation="255" wrapText="1" indent="1"/>
    </xf>
    <xf numFmtId="0" fontId="0" fillId="0" borderId="50" xfId="0" applyBorder="1" applyAlignment="1">
      <alignment vertical="distributed" textRotation="255" wrapText="1" indent="1"/>
    </xf>
    <xf numFmtId="0" fontId="3" fillId="0" borderId="12" xfId="0" applyFont="1" applyBorder="1" applyAlignment="1">
      <alignment vertical="distributed" textRotation="255" wrapText="1" indent="2"/>
    </xf>
    <xf numFmtId="0" fontId="3" fillId="0" borderId="14" xfId="0" applyFont="1" applyBorder="1" applyAlignment="1">
      <alignment vertical="distributed" textRotation="255" wrapText="1" indent="2"/>
    </xf>
    <xf numFmtId="0" fontId="3" fillId="0" borderId="18" xfId="0" applyFont="1" applyBorder="1" applyAlignment="1">
      <alignment vertical="distributed" textRotation="255" wrapText="1" indent="2"/>
    </xf>
    <xf numFmtId="0" fontId="2" fillId="0" borderId="54" xfId="0" applyFont="1" applyBorder="1" applyAlignment="1">
      <alignment horizontal="distributed" vertical="center" wrapText="1"/>
    </xf>
    <xf numFmtId="0" fontId="2" fillId="0" borderId="21" xfId="0" applyFont="1" applyBorder="1" applyAlignment="1">
      <alignment horizontal="distributed" vertical="center"/>
    </xf>
    <xf numFmtId="0" fontId="2" fillId="0" borderId="29" xfId="0" applyFont="1" applyBorder="1" applyAlignment="1">
      <alignment horizontal="distributed" vertical="center"/>
    </xf>
    <xf numFmtId="0" fontId="2" fillId="0" borderId="55" xfId="0" applyFont="1" applyBorder="1" applyAlignment="1">
      <alignment horizontal="distributed" vertical="center" wrapText="1"/>
    </xf>
    <xf numFmtId="0" fontId="2" fillId="0" borderId="2" xfId="0" applyFont="1" applyBorder="1" applyAlignment="1">
      <alignment horizontal="distributed" vertical="center"/>
    </xf>
    <xf numFmtId="0" fontId="2" fillId="0" borderId="1"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0" fillId="0" borderId="59" xfId="0" applyBorder="1" applyAlignment="1">
      <alignment horizontal="center" vertical="center"/>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7" fillId="0" borderId="0" xfId="0" applyFont="1" applyBorder="1" applyAlignment="1">
      <alignment horizontal="left" vertical="center" wrapText="1" indent="2"/>
    </xf>
    <xf numFmtId="0" fontId="7" fillId="0" borderId="8" xfId="0" applyFont="1" applyBorder="1" applyAlignment="1">
      <alignment horizontal="left" vertical="center" wrapText="1" indent="2"/>
    </xf>
    <xf numFmtId="0" fontId="0" fillId="0" borderId="42" xfId="0" applyBorder="1" applyAlignment="1">
      <alignment horizontal="center" vertical="center"/>
    </xf>
    <xf numFmtId="0" fontId="0" fillId="0" borderId="43" xfId="0" applyBorder="1" applyAlignment="1">
      <alignment vertical="center"/>
    </xf>
    <xf numFmtId="0" fontId="12" fillId="0" borderId="14" xfId="0" applyFont="1" applyBorder="1" applyAlignment="1">
      <alignment horizontal="left" vertical="center" indent="3"/>
    </xf>
    <xf numFmtId="0" fontId="13" fillId="0" borderId="0" xfId="0" applyFont="1" applyBorder="1" applyAlignment="1">
      <alignment horizontal="left" vertical="center" indent="3"/>
    </xf>
    <xf numFmtId="0" fontId="13" fillId="0" borderId="15" xfId="0" applyFont="1" applyBorder="1" applyAlignment="1">
      <alignment horizontal="left" vertical="center" indent="3"/>
    </xf>
    <xf numFmtId="0" fontId="13" fillId="0" borderId="14" xfId="0" applyFont="1" applyBorder="1" applyAlignment="1">
      <alignment horizontal="left" vertical="center" indent="3"/>
    </xf>
    <xf numFmtId="0" fontId="6" fillId="0" borderId="24"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56" xfId="0" applyFont="1" applyBorder="1" applyAlignment="1">
      <alignment horizontal="center" vertical="center" textRotation="255"/>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0" fillId="0" borderId="26" xfId="0" applyBorder="1" applyAlignment="1">
      <alignment horizontal="left" vertical="center" indent="2" shrinkToFit="1"/>
    </xf>
    <xf numFmtId="0" fontId="0" fillId="0" borderId="30" xfId="0" applyBorder="1" applyAlignment="1">
      <alignment horizontal="left" vertical="center" indent="2" shrinkToFit="1"/>
    </xf>
    <xf numFmtId="0" fontId="8" fillId="0" borderId="27" xfId="0" applyFont="1" applyBorder="1" applyAlignment="1">
      <alignment horizontal="left" vertical="center" wrapText="1" indent="2"/>
    </xf>
    <xf numFmtId="0" fontId="8" fillId="0" borderId="31" xfId="0" applyFont="1" applyBorder="1" applyAlignment="1">
      <alignment horizontal="left" vertical="center" wrapText="1" indent="2"/>
    </xf>
    <xf numFmtId="0" fontId="8" fillId="0" borderId="28" xfId="0" applyFont="1" applyBorder="1" applyAlignment="1">
      <alignment horizontal="left" vertical="center" wrapText="1" indent="2"/>
    </xf>
    <xf numFmtId="0" fontId="8" fillId="0" borderId="32" xfId="0" applyFont="1" applyBorder="1" applyAlignment="1">
      <alignment horizontal="left" vertical="center" wrapText="1" indent="2"/>
    </xf>
    <xf numFmtId="0" fontId="5" fillId="0" borderId="13" xfId="0" applyFont="1" applyBorder="1" applyAlignment="1">
      <alignment horizontal="center" vertical="center"/>
    </xf>
    <xf numFmtId="0" fontId="5" fillId="0" borderId="51" xfId="0" applyFont="1" applyBorder="1" applyAlignment="1">
      <alignment horizontal="center" vertical="center"/>
    </xf>
    <xf numFmtId="0" fontId="12" fillId="0" borderId="8" xfId="0" applyFont="1" applyBorder="1" applyAlignment="1">
      <alignment horizontal="right" vertical="center" indent="1"/>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13" fillId="0" borderId="47" xfId="0" applyFont="1" applyBorder="1" applyAlignment="1">
      <alignment horizontal="distributed" vertical="center" indent="2"/>
    </xf>
    <xf numFmtId="0" fontId="13" fillId="0" borderId="48" xfId="0" applyFont="1" applyBorder="1" applyAlignment="1">
      <alignment horizontal="distributed" vertical="center" indent="2"/>
    </xf>
    <xf numFmtId="0" fontId="13" fillId="0" borderId="49" xfId="0" applyFont="1" applyBorder="1" applyAlignment="1">
      <alignment horizontal="distributed" vertical="center" indent="2"/>
    </xf>
    <xf numFmtId="179" fontId="7" fillId="0" borderId="48" xfId="0" applyNumberFormat="1" applyFont="1" applyBorder="1" applyAlignment="1">
      <alignment horizontal="right" vertical="center"/>
    </xf>
    <xf numFmtId="0" fontId="12" fillId="0" borderId="13" xfId="0" applyFont="1" applyBorder="1" applyAlignment="1">
      <alignment horizontal="right" vertical="center" indent="1"/>
    </xf>
    <xf numFmtId="0" fontId="5" fillId="0" borderId="20" xfId="0" applyFont="1" applyBorder="1" applyAlignment="1">
      <alignment horizontal="center" vertical="center"/>
    </xf>
    <xf numFmtId="179" fontId="12" fillId="0" borderId="13" xfId="0" applyNumberFormat="1" applyFont="1" applyBorder="1" applyAlignment="1">
      <alignment horizontal="distributed" vertical="center" indent="2"/>
    </xf>
    <xf numFmtId="179" fontId="12" fillId="0" borderId="52" xfId="0" applyNumberFormat="1" applyFont="1" applyBorder="1" applyAlignment="1">
      <alignment horizontal="distributed" vertical="center" indent="2"/>
    </xf>
    <xf numFmtId="179" fontId="12" fillId="0" borderId="8" xfId="0" applyNumberFormat="1" applyFont="1" applyBorder="1" applyAlignment="1">
      <alignment horizontal="distributed" vertical="center" indent="2"/>
    </xf>
    <xf numFmtId="179" fontId="12" fillId="0" borderId="11" xfId="0" applyNumberFormat="1" applyFont="1" applyBorder="1" applyAlignment="1">
      <alignment horizontal="distributed" vertical="center" indent="2"/>
    </xf>
    <xf numFmtId="179" fontId="12" fillId="0" borderId="5" xfId="0" applyNumberFormat="1" applyFont="1" applyBorder="1" applyAlignment="1">
      <alignment horizontal="distributed" vertical="center" indent="2"/>
    </xf>
    <xf numFmtId="179" fontId="12" fillId="0" borderId="10" xfId="0" applyNumberFormat="1" applyFont="1" applyBorder="1" applyAlignment="1">
      <alignment horizontal="distributed" vertical="center" indent="2"/>
    </xf>
    <xf numFmtId="179" fontId="12" fillId="0" borderId="4" xfId="0" applyNumberFormat="1" applyFont="1" applyBorder="1" applyAlignment="1">
      <alignment horizontal="distributed" vertical="center" indent="2"/>
    </xf>
    <xf numFmtId="179" fontId="12" fillId="0" borderId="7" xfId="0" applyNumberFormat="1" applyFont="1" applyBorder="1" applyAlignment="1">
      <alignment horizontal="distributed" vertical="center" indent="2"/>
    </xf>
    <xf numFmtId="0" fontId="12" fillId="0" borderId="5" xfId="0" applyFont="1" applyBorder="1" applyAlignment="1">
      <alignment horizontal="right" vertical="center" indent="1"/>
    </xf>
    <xf numFmtId="179" fontId="12" fillId="0" borderId="22" xfId="0" applyNumberFormat="1" applyFont="1" applyBorder="1" applyAlignment="1">
      <alignment horizontal="distributed" vertical="center" indent="2"/>
    </xf>
    <xf numFmtId="179" fontId="12" fillId="0" borderId="19" xfId="0" applyNumberFormat="1" applyFont="1" applyBorder="1" applyAlignment="1">
      <alignment horizontal="distributed" vertical="center" indent="2"/>
    </xf>
    <xf numFmtId="179" fontId="12" fillId="0" borderId="53" xfId="0" applyNumberFormat="1" applyFont="1" applyBorder="1" applyAlignment="1">
      <alignment horizontal="distributed" vertical="center" indent="2"/>
    </xf>
    <xf numFmtId="179" fontId="12" fillId="0" borderId="41" xfId="0" applyNumberFormat="1" applyFont="1" applyBorder="1" applyAlignment="1">
      <alignment horizontal="distributed" vertical="center" indent="2"/>
    </xf>
    <xf numFmtId="0" fontId="13" fillId="0" borderId="12" xfId="0" applyFont="1" applyBorder="1" applyAlignment="1">
      <alignment horizontal="distributed" vertical="center" wrapText="1" indent="2"/>
    </xf>
    <xf numFmtId="0" fontId="13" fillId="0" borderId="13" xfId="0" applyFont="1" applyBorder="1" applyAlignment="1">
      <alignment horizontal="distributed" vertical="center" wrapText="1" indent="2"/>
    </xf>
    <xf numFmtId="0" fontId="13" fillId="0" borderId="51" xfId="0" applyFont="1" applyBorder="1" applyAlignment="1">
      <alignment horizontal="distributed" vertical="center" wrapText="1" indent="2"/>
    </xf>
    <xf numFmtId="0" fontId="13" fillId="0" borderId="14" xfId="0" applyFont="1" applyBorder="1" applyAlignment="1">
      <alignment horizontal="distributed" vertical="center" wrapText="1" indent="2"/>
    </xf>
    <xf numFmtId="0" fontId="13" fillId="0" borderId="0" xfId="0" applyFont="1" applyBorder="1" applyAlignment="1">
      <alignment horizontal="distributed" vertical="center" wrapText="1" indent="2"/>
    </xf>
    <xf numFmtId="0" fontId="13" fillId="0" borderId="15" xfId="0" applyFont="1" applyBorder="1" applyAlignment="1">
      <alignment horizontal="distributed" vertical="center" wrapText="1" indent="2"/>
    </xf>
    <xf numFmtId="0" fontId="0" fillId="0" borderId="14" xfId="0" applyBorder="1" applyAlignment="1">
      <alignment horizontal="distributed" vertical="center" indent="2"/>
    </xf>
    <xf numFmtId="0" fontId="0" fillId="0" borderId="0" xfId="0" applyBorder="1" applyAlignment="1">
      <alignment horizontal="distributed" vertical="center" indent="2"/>
    </xf>
    <xf numFmtId="0" fontId="0" fillId="0" borderId="15" xfId="0" applyBorder="1" applyAlignment="1">
      <alignment horizontal="distributed" vertical="center" indent="2"/>
    </xf>
    <xf numFmtId="0" fontId="0" fillId="0" borderId="18" xfId="0" applyBorder="1" applyAlignment="1">
      <alignment horizontal="distributed" vertical="center" indent="2"/>
    </xf>
    <xf numFmtId="0" fontId="0" fillId="0" borderId="19" xfId="0" applyBorder="1" applyAlignment="1">
      <alignment horizontal="distributed" vertical="center" indent="2"/>
    </xf>
    <xf numFmtId="0" fontId="0" fillId="0" borderId="50" xfId="0" applyBorder="1" applyAlignment="1">
      <alignment horizontal="distributed" vertical="center" indent="2"/>
    </xf>
    <xf numFmtId="0" fontId="7" fillId="0" borderId="3" xfId="0" applyFont="1" applyBorder="1" applyAlignment="1">
      <alignment horizontal="left" vertical="top" wrapText="1" indent="1"/>
    </xf>
    <xf numFmtId="0" fontId="7" fillId="0" borderId="33" xfId="0" applyFont="1" applyBorder="1" applyAlignment="1">
      <alignment horizontal="left" vertical="top" wrapText="1" indent="1"/>
    </xf>
    <xf numFmtId="0" fontId="7" fillId="0" borderId="34" xfId="0" applyFont="1" applyBorder="1" applyAlignment="1">
      <alignment horizontal="left" vertical="top" wrapText="1" indent="1"/>
    </xf>
    <xf numFmtId="0" fontId="7" fillId="0" borderId="40" xfId="0" applyFont="1" applyBorder="1" applyAlignment="1">
      <alignment horizontal="left" vertical="top" wrapText="1" indent="1"/>
    </xf>
    <xf numFmtId="0" fontId="7" fillId="0" borderId="35" xfId="0" applyFont="1" applyBorder="1" applyAlignment="1">
      <alignment horizontal="left" vertical="top" wrapText="1" indent="1"/>
    </xf>
    <xf numFmtId="0" fontId="7" fillId="0" borderId="36" xfId="0" applyFont="1" applyBorder="1" applyAlignment="1">
      <alignment horizontal="left" vertical="top" wrapText="1" indent="1"/>
    </xf>
    <xf numFmtId="0" fontId="12" fillId="0" borderId="19" xfId="0" applyFont="1" applyBorder="1" applyAlignment="1">
      <alignment horizontal="right" vertical="center" indent="1"/>
    </xf>
    <xf numFmtId="0" fontId="5" fillId="0" borderId="6"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47625</xdr:colOff>
      <xdr:row>25</xdr:row>
      <xdr:rowOff>19049</xdr:rowOff>
    </xdr:from>
    <xdr:to>
      <xdr:col>32</xdr:col>
      <xdr:colOff>38100</xdr:colOff>
      <xdr:row>27</xdr:row>
      <xdr:rowOff>85724</xdr:rowOff>
    </xdr:to>
    <xdr:sp macro="" textlink="">
      <xdr:nvSpPr>
        <xdr:cNvPr id="2" name="テキスト ボックス 1">
          <a:extLst>
            <a:ext uri="{FF2B5EF4-FFF2-40B4-BE49-F238E27FC236}">
              <a16:creationId xmlns:a16="http://schemas.microsoft.com/office/drawing/2014/main" id="{B594A008-60DF-4689-B13D-64BFB805000E}"/>
            </a:ext>
          </a:extLst>
        </xdr:cNvPr>
        <xdr:cNvSpPr txBox="1"/>
      </xdr:nvSpPr>
      <xdr:spPr>
        <a:xfrm>
          <a:off x="1047750" y="7734299"/>
          <a:ext cx="9658350"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お知らせ</a:t>
          </a:r>
          <a:r>
            <a:rPr kumimoji="1" lang="ja-JP" altLang="en-US" sz="1200"/>
            <a:t>　常時雇用が９人までの事業所は、この申請書を提出されますと、滞納などの場合をのぞき「納期特例」を承認します。</a:t>
          </a:r>
          <a:r>
            <a:rPr kumimoji="1" lang="en-US" altLang="ja-JP" sz="1200"/>
            <a:t/>
          </a:r>
          <a:br>
            <a:rPr kumimoji="1" lang="en-US" altLang="ja-JP" sz="1200"/>
          </a:br>
          <a:r>
            <a:rPr kumimoji="1" lang="ja-JP" altLang="en-US" sz="1200"/>
            <a:t>　　　　　</a:t>
          </a:r>
          <a:r>
            <a:rPr kumimoji="1" lang="en-US" altLang="ja-JP" sz="1200"/>
            <a:t>※</a:t>
          </a:r>
          <a:r>
            <a:rPr kumimoji="1" lang="ja-JP" altLang="en-US" sz="1200"/>
            <a:t>前年までに承認済みの事業所は、年度が変わっても提出の必要はありません。</a:t>
          </a:r>
        </a:p>
      </xdr:txBody>
    </xdr:sp>
    <xdr:clientData/>
  </xdr:twoCellAnchor>
  <xdr:twoCellAnchor editAs="oneCell">
    <xdr:from>
      <xdr:col>2</xdr:col>
      <xdr:colOff>314325</xdr:colOff>
      <xdr:row>0</xdr:row>
      <xdr:rowOff>219075</xdr:rowOff>
    </xdr:from>
    <xdr:to>
      <xdr:col>6</xdr:col>
      <xdr:colOff>39825</xdr:colOff>
      <xdr:row>4</xdr:row>
      <xdr:rowOff>77925</xdr:rowOff>
    </xdr:to>
    <xdr:sp macro="" textlink="">
      <xdr:nvSpPr>
        <xdr:cNvPr id="4" name="楕円 3">
          <a:extLst>
            <a:ext uri="{FF2B5EF4-FFF2-40B4-BE49-F238E27FC236}">
              <a16:creationId xmlns:a16="http://schemas.microsoft.com/office/drawing/2014/main" id="{8A9DF7A5-931C-44C0-A679-DAC4971E7C84}"/>
            </a:ext>
          </a:extLst>
        </xdr:cNvPr>
        <xdr:cNvSpPr/>
      </xdr:nvSpPr>
      <xdr:spPr>
        <a:xfrm>
          <a:off x="1076325" y="219075"/>
          <a:ext cx="1440000" cy="144000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1"/>
  <sheetViews>
    <sheetView showGridLines="0" tabSelected="1" topLeftCell="B1" workbookViewId="0">
      <pane xSplit="1" ySplit="1" topLeftCell="C14" activePane="bottomRight" state="frozen"/>
      <selection activeCell="B1" sqref="B1"/>
      <selection pane="topRight" activeCell="C1" sqref="C1"/>
      <selection pane="bottomLeft" activeCell="B2" sqref="B2"/>
      <selection pane="bottomRight" activeCell="D17" sqref="D17:E17"/>
    </sheetView>
  </sheetViews>
  <sheetFormatPr defaultRowHeight="33" customHeight="1" x14ac:dyDescent="0.4"/>
  <cols>
    <col min="2" max="2" width="45.125" style="14" customWidth="1"/>
    <col min="3" max="3" width="20.125" style="13" bestFit="1" customWidth="1"/>
    <col min="4" max="4" width="4.125" style="13" bestFit="1" customWidth="1"/>
    <col min="5" max="5" width="14.625" customWidth="1"/>
    <col min="6" max="6" width="4.125" bestFit="1" customWidth="1"/>
    <col min="7" max="7" width="14.625" style="1" customWidth="1"/>
  </cols>
  <sheetData>
    <row r="1" spans="2:7" ht="33" customHeight="1" x14ac:dyDescent="0.4">
      <c r="B1" s="17" t="s">
        <v>33</v>
      </c>
      <c r="C1" s="41" t="s">
        <v>32</v>
      </c>
      <c r="D1" s="41"/>
      <c r="E1" s="41"/>
      <c r="F1" s="41"/>
      <c r="G1" s="41"/>
    </row>
    <row r="2" spans="2:7" ht="33" customHeight="1" x14ac:dyDescent="0.4">
      <c r="B2" s="18" t="s">
        <v>20</v>
      </c>
      <c r="C2" s="49">
        <v>44743</v>
      </c>
      <c r="D2" s="49"/>
      <c r="E2" s="49"/>
      <c r="F2" s="49"/>
      <c r="G2" s="49"/>
    </row>
    <row r="3" spans="2:7" ht="33" customHeight="1" x14ac:dyDescent="0.4">
      <c r="B3" s="18" t="s">
        <v>21</v>
      </c>
      <c r="C3" s="50">
        <v>5010431</v>
      </c>
      <c r="D3" s="50"/>
      <c r="E3" s="50"/>
      <c r="F3" s="50"/>
      <c r="G3" s="50"/>
    </row>
    <row r="4" spans="2:7" ht="33" customHeight="1" x14ac:dyDescent="0.4">
      <c r="B4" s="18" t="s">
        <v>22</v>
      </c>
      <c r="C4" s="48" t="s">
        <v>43</v>
      </c>
      <c r="D4" s="48"/>
      <c r="E4" s="48"/>
      <c r="F4" s="48"/>
      <c r="G4" s="48"/>
    </row>
    <row r="5" spans="2:7" ht="33" customHeight="1" x14ac:dyDescent="0.4">
      <c r="B5" s="18" t="s">
        <v>4</v>
      </c>
      <c r="C5" s="48" t="s">
        <v>44</v>
      </c>
      <c r="D5" s="48"/>
      <c r="E5" s="48"/>
      <c r="F5" s="48"/>
      <c r="G5" s="48"/>
    </row>
    <row r="6" spans="2:7" ht="33" customHeight="1" x14ac:dyDescent="0.4">
      <c r="B6" s="18" t="s">
        <v>5</v>
      </c>
      <c r="C6" s="48" t="s">
        <v>45</v>
      </c>
      <c r="D6" s="48"/>
      <c r="E6" s="48"/>
      <c r="F6" s="48"/>
      <c r="G6" s="48"/>
    </row>
    <row r="7" spans="2:7" ht="33" customHeight="1" x14ac:dyDescent="0.4">
      <c r="B7" s="18" t="s">
        <v>6</v>
      </c>
      <c r="C7" s="47" t="s">
        <v>30</v>
      </c>
      <c r="D7" s="47"/>
      <c r="E7" s="47"/>
      <c r="F7" s="47"/>
      <c r="G7" s="47"/>
    </row>
    <row r="8" spans="2:7" ht="33" customHeight="1" x14ac:dyDescent="0.4">
      <c r="B8" s="18" t="s">
        <v>23</v>
      </c>
      <c r="C8" s="44">
        <v>5234567</v>
      </c>
      <c r="D8" s="44"/>
      <c r="E8" s="44"/>
      <c r="F8" s="44"/>
      <c r="G8" s="44"/>
    </row>
    <row r="9" spans="2:7" ht="33" customHeight="1" x14ac:dyDescent="0.4">
      <c r="B9" s="40"/>
      <c r="C9" s="40"/>
      <c r="D9" s="40"/>
      <c r="E9" s="40"/>
      <c r="F9" s="40"/>
      <c r="G9" s="40"/>
    </row>
    <row r="10" spans="2:7" ht="33" customHeight="1" x14ac:dyDescent="0.4">
      <c r="B10" s="19" t="s">
        <v>34</v>
      </c>
      <c r="C10" s="45" t="s">
        <v>46</v>
      </c>
      <c r="D10" s="45"/>
      <c r="E10" s="45"/>
      <c r="F10" s="45"/>
      <c r="G10" s="45"/>
    </row>
    <row r="11" spans="2:7" ht="33" customHeight="1" x14ac:dyDescent="0.4">
      <c r="B11" s="19" t="s">
        <v>35</v>
      </c>
      <c r="C11" s="45" t="s">
        <v>24</v>
      </c>
      <c r="D11" s="45"/>
      <c r="E11" s="45"/>
      <c r="F11" s="45"/>
      <c r="G11" s="45"/>
    </row>
    <row r="12" spans="2:7" ht="33" customHeight="1" x14ac:dyDescent="0.4">
      <c r="B12" s="19" t="s">
        <v>36</v>
      </c>
      <c r="C12" s="20" t="s">
        <v>26</v>
      </c>
      <c r="D12" s="21" t="s">
        <v>25</v>
      </c>
      <c r="E12" s="22">
        <v>323</v>
      </c>
      <c r="F12" s="21" t="s">
        <v>25</v>
      </c>
      <c r="G12" s="23">
        <v>1111</v>
      </c>
    </row>
    <row r="13" spans="2:7" ht="33" customHeight="1" x14ac:dyDescent="0.4">
      <c r="B13" s="18" t="s">
        <v>14</v>
      </c>
      <c r="C13" s="46">
        <v>44713</v>
      </c>
      <c r="D13" s="46"/>
      <c r="E13" s="46"/>
      <c r="F13" s="46"/>
      <c r="G13" s="46"/>
    </row>
    <row r="14" spans="2:7" ht="33" customHeight="1" x14ac:dyDescent="0.4">
      <c r="B14" s="37" t="s">
        <v>29</v>
      </c>
      <c r="C14" s="24" t="s">
        <v>15</v>
      </c>
      <c r="D14" s="43" t="s">
        <v>27</v>
      </c>
      <c r="E14" s="43"/>
      <c r="F14" s="43" t="s">
        <v>17</v>
      </c>
      <c r="G14" s="43"/>
    </row>
    <row r="15" spans="2:7" ht="33" customHeight="1" x14ac:dyDescent="0.4">
      <c r="B15" s="38"/>
      <c r="C15" s="25">
        <f>EOMONTH(C13,-1)</f>
        <v>44712</v>
      </c>
      <c r="D15" s="42">
        <v>8</v>
      </c>
      <c r="E15" s="42"/>
      <c r="F15" s="42">
        <v>0</v>
      </c>
      <c r="G15" s="42"/>
    </row>
    <row r="16" spans="2:7" ht="33" customHeight="1" x14ac:dyDescent="0.4">
      <c r="B16" s="38"/>
      <c r="C16" s="25">
        <f>EOMONTH(C15,-1)</f>
        <v>44681</v>
      </c>
      <c r="D16" s="42">
        <v>8</v>
      </c>
      <c r="E16" s="42"/>
      <c r="F16" s="42">
        <v>1</v>
      </c>
      <c r="G16" s="42"/>
    </row>
    <row r="17" spans="2:7" ht="33" customHeight="1" x14ac:dyDescent="0.4">
      <c r="B17" s="38"/>
      <c r="C17" s="25">
        <f t="shared" ref="C17:C20" si="0">EOMONTH(C16,-1)</f>
        <v>44651</v>
      </c>
      <c r="D17" s="42">
        <v>8</v>
      </c>
      <c r="E17" s="42"/>
      <c r="F17" s="42">
        <v>2</v>
      </c>
      <c r="G17" s="42"/>
    </row>
    <row r="18" spans="2:7" ht="33" customHeight="1" x14ac:dyDescent="0.4">
      <c r="B18" s="38"/>
      <c r="C18" s="25">
        <f t="shared" si="0"/>
        <v>44620</v>
      </c>
      <c r="D18" s="42">
        <v>8</v>
      </c>
      <c r="E18" s="42"/>
      <c r="F18" s="42">
        <v>3</v>
      </c>
      <c r="G18" s="42"/>
    </row>
    <row r="19" spans="2:7" ht="33" customHeight="1" x14ac:dyDescent="0.4">
      <c r="B19" s="38"/>
      <c r="C19" s="25">
        <f t="shared" si="0"/>
        <v>44592</v>
      </c>
      <c r="D19" s="42">
        <v>8</v>
      </c>
      <c r="E19" s="42"/>
      <c r="F19" s="42">
        <v>0</v>
      </c>
      <c r="G19" s="42"/>
    </row>
    <row r="20" spans="2:7" ht="33" customHeight="1" x14ac:dyDescent="0.4">
      <c r="B20" s="38"/>
      <c r="C20" s="25">
        <f t="shared" si="0"/>
        <v>44561</v>
      </c>
      <c r="D20" s="42">
        <v>8</v>
      </c>
      <c r="E20" s="42"/>
      <c r="F20" s="42">
        <v>1</v>
      </c>
      <c r="G20" s="42"/>
    </row>
    <row r="21" spans="2:7" ht="142.5" customHeight="1" x14ac:dyDescent="0.4">
      <c r="B21" s="16" t="s">
        <v>28</v>
      </c>
      <c r="C21" s="39"/>
      <c r="D21" s="39"/>
      <c r="E21" s="39"/>
      <c r="F21" s="39"/>
      <c r="G21" s="39"/>
    </row>
  </sheetData>
  <sheetProtection sheet="1" objects="1" scenarios="1" selectLockedCells="1"/>
  <mergeCells count="28">
    <mergeCell ref="C7:G7"/>
    <mergeCell ref="C4:G4"/>
    <mergeCell ref="C2:G2"/>
    <mergeCell ref="C3:G3"/>
    <mergeCell ref="C5:G5"/>
    <mergeCell ref="C6:G6"/>
    <mergeCell ref="D17:E17"/>
    <mergeCell ref="D18:E18"/>
    <mergeCell ref="C8:G8"/>
    <mergeCell ref="C10:G10"/>
    <mergeCell ref="C11:G11"/>
    <mergeCell ref="C13:G13"/>
    <mergeCell ref="B14:B20"/>
    <mergeCell ref="C21:G21"/>
    <mergeCell ref="B9:G9"/>
    <mergeCell ref="C1:G1"/>
    <mergeCell ref="D19:E19"/>
    <mergeCell ref="D20:E20"/>
    <mergeCell ref="F15:G15"/>
    <mergeCell ref="F16:G16"/>
    <mergeCell ref="F17:G17"/>
    <mergeCell ref="F18:G18"/>
    <mergeCell ref="F19:G19"/>
    <mergeCell ref="F20:G20"/>
    <mergeCell ref="F14:G14"/>
    <mergeCell ref="D14:E14"/>
    <mergeCell ref="D15:E15"/>
    <mergeCell ref="D16:E16"/>
  </mergeCells>
  <phoneticPr fontId="1"/>
  <dataValidations count="5">
    <dataValidation imeMode="fullKatakana" allowBlank="1" showInputMessage="1" showErrorMessage="1" sqref="C5:G5"/>
    <dataValidation imeMode="hiragana" allowBlank="1" showInputMessage="1" showErrorMessage="1" sqref="C4:G4 C6:G6 C10:G11"/>
    <dataValidation imeMode="halfAlpha" allowBlank="1" showInputMessage="1" showErrorMessage="1" sqref="C3:G3 C7:G8 C12 E12 G12"/>
    <dataValidation imeMode="halfAlpha" allowBlank="1" sqref="D15:G20"/>
    <dataValidation imeMode="hiragana" allowBlank="1" sqref="C21:G21"/>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25"/>
  <sheetViews>
    <sheetView showGridLines="0" topLeftCell="B1" zoomScale="70" zoomScaleNormal="70" workbookViewId="0">
      <pane ySplit="2" topLeftCell="A18" activePane="bottomLeft" state="frozen"/>
      <selection activeCell="B1" sqref="B1"/>
      <selection pane="bottomLeft" activeCell="B3" sqref="B3"/>
    </sheetView>
  </sheetViews>
  <sheetFormatPr defaultColWidth="4.375" defaultRowHeight="24" customHeight="1" x14ac:dyDescent="0.4"/>
  <cols>
    <col min="2" max="34" width="5.625" customWidth="1"/>
  </cols>
  <sheetData>
    <row r="1" spans="2:39" ht="40.5" customHeight="1" x14ac:dyDescent="0.4">
      <c r="B1" s="60" t="s">
        <v>0</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2:39" ht="24" customHeight="1" thickBot="1" x14ac:dyDescent="0.45"/>
    <row r="3" spans="2:39" ht="30" customHeight="1" x14ac:dyDescent="0.4">
      <c r="B3" s="5"/>
      <c r="C3" s="6"/>
      <c r="D3" s="6"/>
      <c r="E3" s="6"/>
      <c r="F3" s="6"/>
      <c r="G3" s="6"/>
      <c r="H3" s="6"/>
      <c r="I3" s="91" t="s">
        <v>19</v>
      </c>
      <c r="J3" s="88" t="s">
        <v>18</v>
      </c>
      <c r="K3" s="108" t="s">
        <v>12</v>
      </c>
      <c r="L3" s="108"/>
      <c r="M3" s="26" t="str">
        <f>"〒"</f>
        <v>〒</v>
      </c>
      <c r="N3" s="63">
        <f>IF(入力!C3="","",入力!C3)</f>
        <v>5010431</v>
      </c>
      <c r="O3" s="64"/>
      <c r="P3" s="64"/>
      <c r="Q3" s="64"/>
      <c r="R3" s="64"/>
      <c r="S3" s="64"/>
      <c r="T3" s="64"/>
      <c r="U3" s="64"/>
      <c r="V3" s="64"/>
      <c r="W3" s="64"/>
      <c r="X3" s="64"/>
      <c r="Y3" s="64"/>
      <c r="Z3" s="64"/>
      <c r="AA3" s="94" t="s">
        <v>7</v>
      </c>
      <c r="AB3" s="95"/>
      <c r="AC3" s="96"/>
      <c r="AD3" s="77" t="str">
        <f>DBCS(IF(入力!C8="","",入力!C8))</f>
        <v>５２３４５６７</v>
      </c>
      <c r="AE3" s="78"/>
      <c r="AF3" s="78"/>
      <c r="AG3" s="78"/>
      <c r="AH3" s="79"/>
    </row>
    <row r="4" spans="2:39" ht="30" customHeight="1" x14ac:dyDescent="0.4">
      <c r="B4" s="7"/>
      <c r="C4" s="8"/>
      <c r="D4" s="8"/>
      <c r="E4" s="8"/>
      <c r="F4" s="8"/>
      <c r="G4" s="8"/>
      <c r="H4" s="8"/>
      <c r="I4" s="92"/>
      <c r="J4" s="89"/>
      <c r="K4" s="109"/>
      <c r="L4" s="109"/>
      <c r="M4" s="111" t="str">
        <f>IF(入力!C4="","",入力!C4)</f>
        <v>岐阜県本巣郡北方町北方〇〇番地</v>
      </c>
      <c r="N4" s="111"/>
      <c r="O4" s="111"/>
      <c r="P4" s="111"/>
      <c r="Q4" s="111"/>
      <c r="R4" s="111"/>
      <c r="S4" s="111"/>
      <c r="T4" s="111"/>
      <c r="U4" s="111"/>
      <c r="V4" s="111"/>
      <c r="W4" s="111"/>
      <c r="X4" s="111"/>
      <c r="Y4" s="111"/>
      <c r="Z4" s="111"/>
      <c r="AA4" s="97"/>
      <c r="AB4" s="98"/>
      <c r="AC4" s="99"/>
      <c r="AD4" s="80"/>
      <c r="AE4" s="81"/>
      <c r="AF4" s="81"/>
      <c r="AG4" s="81"/>
      <c r="AH4" s="82"/>
    </row>
    <row r="5" spans="2:39" ht="30" customHeight="1" x14ac:dyDescent="0.4">
      <c r="B5" s="7" t="s">
        <v>1</v>
      </c>
      <c r="C5" s="8"/>
      <c r="D5" s="8"/>
      <c r="E5" s="8"/>
      <c r="F5" s="8"/>
      <c r="G5" s="8"/>
      <c r="H5" s="8"/>
      <c r="I5" s="92"/>
      <c r="J5" s="89"/>
      <c r="K5" s="110"/>
      <c r="L5" s="110"/>
      <c r="M5" s="112"/>
      <c r="N5" s="112"/>
      <c r="O5" s="112"/>
      <c r="P5" s="112"/>
      <c r="Q5" s="112"/>
      <c r="R5" s="112"/>
      <c r="S5" s="112"/>
      <c r="T5" s="112"/>
      <c r="U5" s="112"/>
      <c r="V5" s="112"/>
      <c r="W5" s="112"/>
      <c r="X5" s="112"/>
      <c r="Y5" s="112"/>
      <c r="Z5" s="112"/>
      <c r="AA5" s="100"/>
      <c r="AB5" s="98"/>
      <c r="AC5" s="99"/>
      <c r="AD5" s="80"/>
      <c r="AE5" s="81"/>
      <c r="AF5" s="81"/>
      <c r="AG5" s="81"/>
      <c r="AH5" s="82"/>
    </row>
    <row r="6" spans="2:39" ht="29.25" customHeight="1" thickBot="1" x14ac:dyDescent="0.45">
      <c r="B6" s="9" t="s">
        <v>2</v>
      </c>
      <c r="C6" s="8"/>
      <c r="D6" s="8"/>
      <c r="E6" s="8"/>
      <c r="F6" s="8"/>
      <c r="G6" s="8"/>
      <c r="H6" s="8"/>
      <c r="I6" s="92"/>
      <c r="J6" s="89"/>
      <c r="K6" s="86" t="s">
        <v>4</v>
      </c>
      <c r="L6" s="87"/>
      <c r="M6" s="128" t="str">
        <f>IF(入力!C5="","",入力!C5)</f>
        <v>カブシキガイシャ　マルサンカクショウジ</v>
      </c>
      <c r="N6" s="128"/>
      <c r="O6" s="128"/>
      <c r="P6" s="128"/>
      <c r="Q6" s="128"/>
      <c r="R6" s="128"/>
      <c r="S6" s="128"/>
      <c r="T6" s="128"/>
      <c r="U6" s="128"/>
      <c r="V6" s="128"/>
      <c r="W6" s="128"/>
      <c r="X6" s="128"/>
      <c r="Y6" s="128"/>
      <c r="Z6" s="129"/>
      <c r="AA6" s="101"/>
      <c r="AB6" s="102"/>
      <c r="AC6" s="103"/>
      <c r="AD6" s="83"/>
      <c r="AE6" s="84"/>
      <c r="AF6" s="84"/>
      <c r="AG6" s="84"/>
      <c r="AH6" s="85"/>
    </row>
    <row r="7" spans="2:39" ht="30" customHeight="1" x14ac:dyDescent="0.4">
      <c r="B7" s="61">
        <f>IF(入力!C2="","  年　　月　　日",入力!C2)</f>
        <v>44743</v>
      </c>
      <c r="C7" s="62"/>
      <c r="D7" s="62"/>
      <c r="E7" s="62"/>
      <c r="F7" s="62"/>
      <c r="G7" s="62"/>
      <c r="H7" s="36" t="s">
        <v>3</v>
      </c>
      <c r="I7" s="92"/>
      <c r="J7" s="89"/>
      <c r="K7" s="104" t="s">
        <v>5</v>
      </c>
      <c r="L7" s="105"/>
      <c r="M7" s="130" t="str">
        <f>IF(入力!C6="","",入力!C6)</f>
        <v>（株）○△商事</v>
      </c>
      <c r="N7" s="130"/>
      <c r="O7" s="130"/>
      <c r="P7" s="130"/>
      <c r="Q7" s="130"/>
      <c r="R7" s="130"/>
      <c r="S7" s="130"/>
      <c r="T7" s="130"/>
      <c r="U7" s="130"/>
      <c r="V7" s="130"/>
      <c r="W7" s="130"/>
      <c r="X7" s="130"/>
      <c r="Y7" s="130"/>
      <c r="Z7" s="131"/>
      <c r="AA7" s="119" t="s">
        <v>8</v>
      </c>
      <c r="AB7" s="122" t="s">
        <v>9</v>
      </c>
      <c r="AC7" s="123"/>
      <c r="AD7" s="68" t="str">
        <f>IF(入力!C10="","",入力!C10)</f>
        <v>人事課　給与係</v>
      </c>
      <c r="AE7" s="69"/>
      <c r="AF7" s="69"/>
      <c r="AG7" s="69"/>
      <c r="AH7" s="70"/>
    </row>
    <row r="8" spans="2:39" ht="30" customHeight="1" x14ac:dyDescent="0.4">
      <c r="B8" s="10"/>
      <c r="C8" s="11"/>
      <c r="D8" s="11"/>
      <c r="E8" s="11"/>
      <c r="F8" s="11"/>
      <c r="G8" s="11"/>
      <c r="H8" s="36"/>
      <c r="I8" s="92"/>
      <c r="J8" s="89"/>
      <c r="K8" s="106"/>
      <c r="L8" s="107"/>
      <c r="M8" s="132"/>
      <c r="N8" s="132"/>
      <c r="O8" s="132"/>
      <c r="P8" s="132"/>
      <c r="Q8" s="132"/>
      <c r="R8" s="132"/>
      <c r="S8" s="132"/>
      <c r="T8" s="132"/>
      <c r="U8" s="132"/>
      <c r="V8" s="132"/>
      <c r="W8" s="132"/>
      <c r="X8" s="132"/>
      <c r="Y8" s="132"/>
      <c r="Z8" s="133"/>
      <c r="AA8" s="120"/>
      <c r="AB8" s="124" t="s">
        <v>10</v>
      </c>
      <c r="AC8" s="125"/>
      <c r="AD8" s="71" t="str">
        <f>IF(入力!C11="","",入力!C11)</f>
        <v>北方　花子</v>
      </c>
      <c r="AE8" s="72"/>
      <c r="AF8" s="72"/>
      <c r="AG8" s="72"/>
      <c r="AH8" s="73"/>
    </row>
    <row r="9" spans="2:39" ht="30" customHeight="1" thickBot="1" x14ac:dyDescent="0.45">
      <c r="B9" s="27"/>
      <c r="C9" s="28"/>
      <c r="D9" s="28"/>
      <c r="E9" s="28"/>
      <c r="F9" s="28"/>
      <c r="G9" s="28"/>
      <c r="H9" s="28"/>
      <c r="I9" s="93"/>
      <c r="J9" s="90"/>
      <c r="K9" s="113" t="s">
        <v>6</v>
      </c>
      <c r="L9" s="113"/>
      <c r="M9" s="114"/>
      <c r="N9" s="29" t="str">
        <f>IF(入力!C7="","",LEFT(入力!C7,1))</f>
        <v>1</v>
      </c>
      <c r="O9" s="30" t="str">
        <f>IF(入力!C7="","",LEFT(RIGHT(入力!C7,12),1))</f>
        <v>2</v>
      </c>
      <c r="P9" s="31" t="str">
        <f>IF(入力!C7="","",LEFT(RIGHT(入力!C7,11),1))</f>
        <v>3</v>
      </c>
      <c r="Q9" s="31" t="str">
        <f>IF(入力!C7="","",LEFT(RIGHT(入力!C7,10),1))</f>
        <v>4</v>
      </c>
      <c r="R9" s="29" t="str">
        <f>IF(入力!C7="","",LEFT(RIGHT(入力!C7,9),1))</f>
        <v>5</v>
      </c>
      <c r="S9" s="30" t="str">
        <f>IF(入力!C7="","",LEFT(RIGHT(入力!C7,8),1))</f>
        <v>6</v>
      </c>
      <c r="T9" s="31" t="str">
        <f>IF(入力!C7="","",LEFT(RIGHT(入力!C7,7),1))</f>
        <v>7</v>
      </c>
      <c r="U9" s="31" t="str">
        <f>IF(入力!C7="","",LEFT(RIGHT(入力!C7,6),1))</f>
        <v>8</v>
      </c>
      <c r="V9" s="29" t="str">
        <f>IF(入力!C7="","",LEFT(RIGHT(入力!C7,5),1))</f>
        <v>9</v>
      </c>
      <c r="W9" s="30" t="str">
        <f>IF(入力!C7="","",LEFT(RIGHT(入力!C7,4),1))</f>
        <v>0</v>
      </c>
      <c r="X9" s="31" t="str">
        <f>IF(入力!C7="","",LEFT(RIGHT(入力!C7,3),1))</f>
        <v>1</v>
      </c>
      <c r="Y9" s="31" t="str">
        <f>IF(入力!C7="","",LEFT(RIGHT(入力!C7,2),1))</f>
        <v>2</v>
      </c>
      <c r="Z9" s="32" t="str">
        <f>IF(入力!C7="","",RIGHT(入力!C7,1))</f>
        <v>3</v>
      </c>
      <c r="AA9" s="121"/>
      <c r="AB9" s="126" t="s">
        <v>11</v>
      </c>
      <c r="AC9" s="127"/>
      <c r="AD9" s="74" t="str">
        <f>IF(入力!C12="","",入力!C12&amp;"－"&amp;入力!E12&amp;"－"&amp;入力!G12)</f>
        <v>058－323－1111</v>
      </c>
      <c r="AE9" s="75"/>
      <c r="AF9" s="75"/>
      <c r="AG9" s="75"/>
      <c r="AH9" s="76"/>
    </row>
    <row r="10" spans="2:39" ht="24" customHeight="1" x14ac:dyDescent="0.4">
      <c r="B10" s="115" t="s">
        <v>13</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7"/>
    </row>
    <row r="11" spans="2:39" ht="24" customHeight="1" thickBot="1" x14ac:dyDescent="0.45">
      <c r="B11" s="118"/>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7"/>
    </row>
    <row r="12" spans="2:39" ht="33.75" customHeight="1" thickBot="1" x14ac:dyDescent="0.45">
      <c r="B12" s="139" t="s">
        <v>14</v>
      </c>
      <c r="C12" s="140"/>
      <c r="D12" s="140"/>
      <c r="E12" s="140"/>
      <c r="F12" s="140"/>
      <c r="G12" s="140"/>
      <c r="H12" s="140"/>
      <c r="I12" s="140"/>
      <c r="J12" s="141"/>
      <c r="K12" s="142">
        <f>IF(入力!C13="","",入力!C13)</f>
        <v>44713</v>
      </c>
      <c r="L12" s="142"/>
      <c r="M12" s="142"/>
      <c r="N12" s="142"/>
      <c r="O12" s="142"/>
      <c r="P12" s="65" t="s">
        <v>31</v>
      </c>
      <c r="Q12" s="66"/>
      <c r="R12" s="66"/>
      <c r="S12" s="66"/>
      <c r="T12" s="66"/>
      <c r="U12" s="66"/>
      <c r="V12" s="66"/>
      <c r="W12" s="66"/>
      <c r="X12" s="66"/>
      <c r="Y12" s="66"/>
      <c r="Z12" s="66"/>
      <c r="AA12" s="66"/>
      <c r="AB12" s="66"/>
      <c r="AC12" s="66"/>
      <c r="AD12" s="66"/>
      <c r="AE12" s="66"/>
      <c r="AF12" s="66"/>
      <c r="AG12" s="66"/>
      <c r="AH12" s="67"/>
    </row>
    <row r="13" spans="2:39" ht="24" customHeight="1" x14ac:dyDescent="0.4">
      <c r="B13" s="158" t="s">
        <v>42</v>
      </c>
      <c r="C13" s="159"/>
      <c r="D13" s="159"/>
      <c r="E13" s="159"/>
      <c r="F13" s="159"/>
      <c r="G13" s="159"/>
      <c r="H13" s="159"/>
      <c r="I13" s="159"/>
      <c r="J13" s="160"/>
      <c r="K13" s="145">
        <f>IF(入力!C15="","",入力!C15)</f>
        <v>44712</v>
      </c>
      <c r="L13" s="145"/>
      <c r="M13" s="145"/>
      <c r="N13" s="145"/>
      <c r="O13" s="145"/>
      <c r="P13" s="146"/>
      <c r="Q13" s="143">
        <f>IF(入力!D15="","",入力!D15)</f>
        <v>8</v>
      </c>
      <c r="R13" s="143"/>
      <c r="S13" s="134" t="s">
        <v>17</v>
      </c>
      <c r="T13" s="134"/>
      <c r="U13" s="134"/>
      <c r="V13" s="144"/>
      <c r="W13" s="154">
        <f>IF(入力!C18="","",入力!C18)</f>
        <v>44620</v>
      </c>
      <c r="X13" s="145"/>
      <c r="Y13" s="145"/>
      <c r="Z13" s="145"/>
      <c r="AA13" s="145"/>
      <c r="AB13" s="146"/>
      <c r="AC13" s="143">
        <f>IF(入力!D18="","",入力!D18)</f>
        <v>8</v>
      </c>
      <c r="AD13" s="143"/>
      <c r="AE13" s="134" t="s">
        <v>17</v>
      </c>
      <c r="AF13" s="134"/>
      <c r="AG13" s="134"/>
      <c r="AH13" s="135"/>
    </row>
    <row r="14" spans="2:39" ht="24" customHeight="1" x14ac:dyDescent="0.4">
      <c r="B14" s="161"/>
      <c r="C14" s="162"/>
      <c r="D14" s="162"/>
      <c r="E14" s="162"/>
      <c r="F14" s="162"/>
      <c r="G14" s="162"/>
      <c r="H14" s="162"/>
      <c r="I14" s="162"/>
      <c r="J14" s="163"/>
      <c r="K14" s="147"/>
      <c r="L14" s="147"/>
      <c r="M14" s="147"/>
      <c r="N14" s="147"/>
      <c r="O14" s="147"/>
      <c r="P14" s="148"/>
      <c r="Q14" s="136"/>
      <c r="R14" s="136"/>
      <c r="S14" s="3" t="s">
        <v>16</v>
      </c>
      <c r="T14" s="136">
        <f>IF(入力!F15="","",入力!F15)</f>
        <v>0</v>
      </c>
      <c r="U14" s="136"/>
      <c r="V14" s="4" t="s">
        <v>16</v>
      </c>
      <c r="W14" s="152"/>
      <c r="X14" s="147"/>
      <c r="Y14" s="147"/>
      <c r="Z14" s="147"/>
      <c r="AA14" s="147"/>
      <c r="AB14" s="148"/>
      <c r="AC14" s="136"/>
      <c r="AD14" s="136"/>
      <c r="AE14" s="3" t="s">
        <v>16</v>
      </c>
      <c r="AF14" s="136">
        <f>IF(入力!F18="","",入力!F18)</f>
        <v>3</v>
      </c>
      <c r="AG14" s="136"/>
      <c r="AH14" s="12" t="s">
        <v>16</v>
      </c>
    </row>
    <row r="15" spans="2:39" ht="24" customHeight="1" x14ac:dyDescent="0.4">
      <c r="B15" s="164"/>
      <c r="C15" s="165"/>
      <c r="D15" s="165"/>
      <c r="E15" s="165"/>
      <c r="F15" s="165"/>
      <c r="G15" s="165"/>
      <c r="H15" s="165"/>
      <c r="I15" s="165"/>
      <c r="J15" s="166"/>
      <c r="K15" s="149">
        <f>IF(入力!C16="","",入力!C16)</f>
        <v>44681</v>
      </c>
      <c r="L15" s="149"/>
      <c r="M15" s="149"/>
      <c r="N15" s="149"/>
      <c r="O15" s="149"/>
      <c r="P15" s="150"/>
      <c r="Q15" s="153">
        <f>IF(入力!D16="","",入力!D16)</f>
        <v>8</v>
      </c>
      <c r="R15" s="153"/>
      <c r="S15" s="137" t="s">
        <v>17</v>
      </c>
      <c r="T15" s="137"/>
      <c r="U15" s="137"/>
      <c r="V15" s="177"/>
      <c r="W15" s="151">
        <f>IF(入力!C19="","",入力!C19)</f>
        <v>44592</v>
      </c>
      <c r="X15" s="149"/>
      <c r="Y15" s="149"/>
      <c r="Z15" s="149"/>
      <c r="AA15" s="149"/>
      <c r="AB15" s="150"/>
      <c r="AC15" s="153">
        <f>IF(入力!D19="","",入力!D19)</f>
        <v>8</v>
      </c>
      <c r="AD15" s="153"/>
      <c r="AE15" s="137" t="s">
        <v>17</v>
      </c>
      <c r="AF15" s="137"/>
      <c r="AG15" s="137"/>
      <c r="AH15" s="138"/>
      <c r="AJ15" s="2"/>
      <c r="AK15" s="2"/>
      <c r="AL15" s="2"/>
      <c r="AM15" s="2"/>
    </row>
    <row r="16" spans="2:39" ht="24" customHeight="1" x14ac:dyDescent="0.4">
      <c r="B16" s="164"/>
      <c r="C16" s="165"/>
      <c r="D16" s="165"/>
      <c r="E16" s="165"/>
      <c r="F16" s="165"/>
      <c r="G16" s="165"/>
      <c r="H16" s="165"/>
      <c r="I16" s="165"/>
      <c r="J16" s="166"/>
      <c r="K16" s="147"/>
      <c r="L16" s="147"/>
      <c r="M16" s="147"/>
      <c r="N16" s="147"/>
      <c r="O16" s="147"/>
      <c r="P16" s="148"/>
      <c r="Q16" s="136"/>
      <c r="R16" s="136"/>
      <c r="S16" s="3" t="s">
        <v>16</v>
      </c>
      <c r="T16" s="136">
        <f>IF(入力!F16="","",入力!F16)</f>
        <v>1</v>
      </c>
      <c r="U16" s="136"/>
      <c r="V16" s="4" t="s">
        <v>16</v>
      </c>
      <c r="W16" s="152"/>
      <c r="X16" s="147"/>
      <c r="Y16" s="147"/>
      <c r="Z16" s="147"/>
      <c r="AA16" s="147"/>
      <c r="AB16" s="148"/>
      <c r="AC16" s="136"/>
      <c r="AD16" s="136"/>
      <c r="AE16" s="3" t="s">
        <v>16</v>
      </c>
      <c r="AF16" s="136">
        <f>IF(入力!F19="","",入力!F19)</f>
        <v>0</v>
      </c>
      <c r="AG16" s="136"/>
      <c r="AH16" s="12" t="s">
        <v>16</v>
      </c>
      <c r="AJ16" s="2"/>
      <c r="AK16" s="2"/>
      <c r="AL16" s="2"/>
      <c r="AM16" s="2"/>
    </row>
    <row r="17" spans="2:39" ht="24" customHeight="1" x14ac:dyDescent="0.4">
      <c r="B17" s="164"/>
      <c r="C17" s="165"/>
      <c r="D17" s="165"/>
      <c r="E17" s="165"/>
      <c r="F17" s="165"/>
      <c r="G17" s="165"/>
      <c r="H17" s="165"/>
      <c r="I17" s="165"/>
      <c r="J17" s="166"/>
      <c r="K17" s="149">
        <f>IF(入力!C17="","",入力!C17)</f>
        <v>44651</v>
      </c>
      <c r="L17" s="149"/>
      <c r="M17" s="149"/>
      <c r="N17" s="149"/>
      <c r="O17" s="149"/>
      <c r="P17" s="150"/>
      <c r="Q17" s="153">
        <f>IF(入力!D17="","",入力!D17)</f>
        <v>8</v>
      </c>
      <c r="R17" s="153"/>
      <c r="S17" s="137" t="s">
        <v>17</v>
      </c>
      <c r="T17" s="137"/>
      <c r="U17" s="137"/>
      <c r="V17" s="177"/>
      <c r="W17" s="151">
        <f>IF(入力!C20="","",入力!C20)</f>
        <v>44561</v>
      </c>
      <c r="X17" s="149"/>
      <c r="Y17" s="149"/>
      <c r="Z17" s="149"/>
      <c r="AA17" s="149"/>
      <c r="AB17" s="150"/>
      <c r="AC17" s="153">
        <f>IF(入力!D20="","",入力!D20)</f>
        <v>8</v>
      </c>
      <c r="AD17" s="153"/>
      <c r="AE17" s="137" t="s">
        <v>17</v>
      </c>
      <c r="AF17" s="137"/>
      <c r="AG17" s="137"/>
      <c r="AH17" s="138"/>
      <c r="AJ17" s="2"/>
      <c r="AK17" s="2"/>
      <c r="AL17" s="2"/>
      <c r="AM17" s="2"/>
    </row>
    <row r="18" spans="2:39" ht="24" customHeight="1" thickBot="1" x14ac:dyDescent="0.45">
      <c r="B18" s="167"/>
      <c r="C18" s="168"/>
      <c r="D18" s="168"/>
      <c r="E18" s="168"/>
      <c r="F18" s="168"/>
      <c r="G18" s="168"/>
      <c r="H18" s="168"/>
      <c r="I18" s="168"/>
      <c r="J18" s="169"/>
      <c r="K18" s="155"/>
      <c r="L18" s="155"/>
      <c r="M18" s="155"/>
      <c r="N18" s="155"/>
      <c r="O18" s="155"/>
      <c r="P18" s="156"/>
      <c r="Q18" s="176"/>
      <c r="R18" s="176"/>
      <c r="S18" s="33" t="s">
        <v>16</v>
      </c>
      <c r="T18" s="176">
        <f>IF(入力!F17="","",入力!F17)</f>
        <v>2</v>
      </c>
      <c r="U18" s="176"/>
      <c r="V18" s="34" t="s">
        <v>16</v>
      </c>
      <c r="W18" s="157"/>
      <c r="X18" s="155"/>
      <c r="Y18" s="155"/>
      <c r="Z18" s="155"/>
      <c r="AA18" s="155"/>
      <c r="AB18" s="156"/>
      <c r="AC18" s="176"/>
      <c r="AD18" s="176"/>
      <c r="AE18" s="33" t="s">
        <v>16</v>
      </c>
      <c r="AF18" s="176">
        <f>IF(入力!F20="","",入力!F20)</f>
        <v>1</v>
      </c>
      <c r="AG18" s="176"/>
      <c r="AH18" s="35" t="s">
        <v>16</v>
      </c>
      <c r="AJ18" s="2"/>
      <c r="AK18" s="2"/>
      <c r="AL18" s="2"/>
      <c r="AM18" s="2"/>
    </row>
    <row r="19" spans="2:39" ht="24" customHeight="1" x14ac:dyDescent="0.4">
      <c r="B19" s="51"/>
      <c r="C19" s="52"/>
      <c r="D19" s="52"/>
      <c r="E19" s="52"/>
      <c r="F19" s="52"/>
      <c r="G19" s="52"/>
      <c r="H19" s="52"/>
      <c r="I19" s="52"/>
      <c r="J19" s="53"/>
      <c r="K19" s="170" t="str">
        <f>IF(入力!C21="","","
"&amp;入力!C21)</f>
        <v/>
      </c>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2"/>
      <c r="AJ19" s="2"/>
      <c r="AK19" s="2"/>
      <c r="AL19" s="2"/>
      <c r="AM19" s="2"/>
    </row>
    <row r="20" spans="2:39" ht="24" customHeight="1" x14ac:dyDescent="0.4">
      <c r="B20" s="51" t="s">
        <v>41</v>
      </c>
      <c r="C20" s="52"/>
      <c r="D20" s="52"/>
      <c r="E20" s="52"/>
      <c r="F20" s="52"/>
      <c r="G20" s="52"/>
      <c r="H20" s="52"/>
      <c r="I20" s="52"/>
      <c r="J20" s="53"/>
      <c r="K20" s="170"/>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2"/>
    </row>
    <row r="21" spans="2:39" ht="24" customHeight="1" x14ac:dyDescent="0.4">
      <c r="B21" s="51" t="s">
        <v>38</v>
      </c>
      <c r="C21" s="52"/>
      <c r="D21" s="52"/>
      <c r="E21" s="52"/>
      <c r="F21" s="52"/>
      <c r="G21" s="52"/>
      <c r="H21" s="52"/>
      <c r="I21" s="52"/>
      <c r="J21" s="53"/>
      <c r="K21" s="170"/>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2"/>
    </row>
    <row r="22" spans="2:39" ht="24" customHeight="1" x14ac:dyDescent="0.4">
      <c r="B22" s="51" t="s">
        <v>39</v>
      </c>
      <c r="C22" s="52"/>
      <c r="D22" s="52"/>
      <c r="E22" s="52"/>
      <c r="F22" s="52"/>
      <c r="G22" s="52"/>
      <c r="H22" s="52"/>
      <c r="I22" s="52"/>
      <c r="J22" s="53"/>
      <c r="K22" s="170"/>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2"/>
    </row>
    <row r="23" spans="2:39" ht="24" customHeight="1" x14ac:dyDescent="0.4">
      <c r="B23" s="51" t="s">
        <v>37</v>
      </c>
      <c r="C23" s="52"/>
      <c r="D23" s="52"/>
      <c r="E23" s="52"/>
      <c r="F23" s="52"/>
      <c r="G23" s="52"/>
      <c r="H23" s="52"/>
      <c r="I23" s="52"/>
      <c r="J23" s="53"/>
      <c r="K23" s="170"/>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2"/>
    </row>
    <row r="24" spans="2:39" s="15" customFormat="1" ht="24" customHeight="1" x14ac:dyDescent="0.4">
      <c r="B24" s="57" t="s">
        <v>40</v>
      </c>
      <c r="C24" s="58"/>
      <c r="D24" s="58"/>
      <c r="E24" s="58"/>
      <c r="F24" s="58"/>
      <c r="G24" s="58"/>
      <c r="H24" s="58"/>
      <c r="I24" s="58"/>
      <c r="J24" s="59"/>
      <c r="K24" s="170"/>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2"/>
    </row>
    <row r="25" spans="2:39" ht="24" customHeight="1" thickBot="1" x14ac:dyDescent="0.45">
      <c r="B25" s="54"/>
      <c r="C25" s="55"/>
      <c r="D25" s="55"/>
      <c r="E25" s="55"/>
      <c r="F25" s="55"/>
      <c r="G25" s="55"/>
      <c r="H25" s="55"/>
      <c r="I25" s="55"/>
      <c r="J25" s="56"/>
      <c r="K25" s="173"/>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5"/>
    </row>
  </sheetData>
  <sheetProtection sheet="1" objects="1" scenarios="1" selectLockedCells="1"/>
  <mergeCells count="58">
    <mergeCell ref="K17:P18"/>
    <mergeCell ref="W17:AB18"/>
    <mergeCell ref="B13:J18"/>
    <mergeCell ref="K19:AH25"/>
    <mergeCell ref="B19:J19"/>
    <mergeCell ref="B20:J20"/>
    <mergeCell ref="B21:J21"/>
    <mergeCell ref="AC17:AD18"/>
    <mergeCell ref="AE17:AH17"/>
    <mergeCell ref="AF18:AG18"/>
    <mergeCell ref="Q17:R18"/>
    <mergeCell ref="S17:V17"/>
    <mergeCell ref="T18:U18"/>
    <mergeCell ref="AF16:AG16"/>
    <mergeCell ref="Q15:R16"/>
    <mergeCell ref="S15:V15"/>
    <mergeCell ref="T16:U16"/>
    <mergeCell ref="K15:P16"/>
    <mergeCell ref="W15:AB16"/>
    <mergeCell ref="AC15:AD16"/>
    <mergeCell ref="W13:AB14"/>
    <mergeCell ref="AC13:AD14"/>
    <mergeCell ref="AE13:AH13"/>
    <mergeCell ref="AF14:AG14"/>
    <mergeCell ref="AE15:AH15"/>
    <mergeCell ref="B12:J12"/>
    <mergeCell ref="K12:O12"/>
    <mergeCell ref="Q13:R14"/>
    <mergeCell ref="T14:U14"/>
    <mergeCell ref="S13:V13"/>
    <mergeCell ref="K13:P14"/>
    <mergeCell ref="K7:L8"/>
    <mergeCell ref="K3:L5"/>
    <mergeCell ref="M4:Z5"/>
    <mergeCell ref="K9:M9"/>
    <mergeCell ref="B10:AH11"/>
    <mergeCell ref="AA7:AA9"/>
    <mergeCell ref="AB7:AC7"/>
    <mergeCell ref="AB8:AC8"/>
    <mergeCell ref="AB9:AC9"/>
    <mergeCell ref="M6:Z6"/>
    <mergeCell ref="M7:Z8"/>
    <mergeCell ref="B22:J22"/>
    <mergeCell ref="B23:J23"/>
    <mergeCell ref="B25:J25"/>
    <mergeCell ref="B24:J24"/>
    <mergeCell ref="B1:AH1"/>
    <mergeCell ref="B7:G7"/>
    <mergeCell ref="N3:Z3"/>
    <mergeCell ref="P12:AH12"/>
    <mergeCell ref="AD7:AH7"/>
    <mergeCell ref="AD8:AH8"/>
    <mergeCell ref="AD9:AH9"/>
    <mergeCell ref="AD3:AH6"/>
    <mergeCell ref="K6:L6"/>
    <mergeCell ref="J3:J9"/>
    <mergeCell ref="I3:I9"/>
    <mergeCell ref="AA3:AC6"/>
  </mergeCells>
  <phoneticPr fontId="1"/>
  <printOptions horizontalCentered="1" verticalCentered="1"/>
  <pageMargins left="0.59055118110236227" right="0.59055118110236227" top="0.78740157480314965" bottom="0.59055118110236227" header="0.31496062992125984" footer="0.31496062992125984"/>
  <pageSetup paperSize="9"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vt: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zeimu03</dc:creator>
  <cp:lastModifiedBy>zeimu01</cp:lastModifiedBy>
  <cp:lastPrinted>2022-06-30T00:58:38Z</cp:lastPrinted>
  <dcterms:created xsi:type="dcterms:W3CDTF">2022-05-25T07:42:03Z</dcterms:created>
  <dcterms:modified xsi:type="dcterms:W3CDTF">2022-07-01T00:22:41Z</dcterms:modified>
</cp:coreProperties>
</file>